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výkaz výmer" sheetId="1" r:id="rId1"/>
  </sheets>
  <definedNames>
    <definedName name="_xlnm.Print_Titles" localSheetId="0">'výkaz výmer'!$8:$10</definedName>
  </definedNames>
  <calcPr fullCalcOnLoad="1"/>
</workbook>
</file>

<file path=xl/sharedStrings.xml><?xml version="1.0" encoding="utf-8"?>
<sst xmlns="http://schemas.openxmlformats.org/spreadsheetml/2006/main" count="94" uniqueCount="79">
  <si>
    <t>1</t>
  </si>
  <si>
    <t>HSV</t>
  </si>
  <si>
    <t>2</t>
  </si>
  <si>
    <t>9</t>
  </si>
  <si>
    <t>3</t>
  </si>
  <si>
    <t>PSV</t>
  </si>
  <si>
    <t>4</t>
  </si>
  <si>
    <t>5</t>
  </si>
  <si>
    <t>6</t>
  </si>
  <si>
    <t>7</t>
  </si>
  <si>
    <t xml:space="preserve">Objekt:   </t>
  </si>
  <si>
    <t>Objednávateľ:   Obec Čečehov</t>
  </si>
  <si>
    <t xml:space="preserve">JKSO:   </t>
  </si>
  <si>
    <t>Popis</t>
  </si>
  <si>
    <t>Cena celkom</t>
  </si>
  <si>
    <t>Práce a dodávky HSV</t>
  </si>
  <si>
    <t>Úpravy povrchov, podlahy, osadenie</t>
  </si>
  <si>
    <t>Ostatné konštrukcie a práce-búranie</t>
  </si>
  <si>
    <t>99</t>
  </si>
  <si>
    <t>Presun hmôt HSV</t>
  </si>
  <si>
    <t>Práce a dodávky PSV</t>
  </si>
  <si>
    <t>763</t>
  </si>
  <si>
    <t>Konštrukcie - drevostavby</t>
  </si>
  <si>
    <t>771</t>
  </si>
  <si>
    <t>Podlahy z dlaždíc</t>
  </si>
  <si>
    <t>784</t>
  </si>
  <si>
    <t>Dokončovacie práce - maľby</t>
  </si>
  <si>
    <t>Celkom</t>
  </si>
  <si>
    <t xml:space="preserve">Zhotoviteľ:   </t>
  </si>
  <si>
    <t>P.Č.</t>
  </si>
  <si>
    <t>Kód položky</t>
  </si>
  <si>
    <t>MJ</t>
  </si>
  <si>
    <t>Množstvo celkom</t>
  </si>
  <si>
    <t>Cena jednotková</t>
  </si>
  <si>
    <t>612465115</t>
  </si>
  <si>
    <t>Príprava podkladu, prednástrek BAUMIT-Betonkontakt,zvýšenie priľnavosti</t>
  </si>
  <si>
    <t>m2</t>
  </si>
  <si>
    <t>619441110</t>
  </si>
  <si>
    <t>Zhotovenie profilov pri opravách sadrových omietok (s dodaním hmôt) s dĺžky do 2 m a šír.do 100 mm</t>
  </si>
  <si>
    <t>m</t>
  </si>
  <si>
    <t>632477005</t>
  </si>
  <si>
    <t>Nivelačná stierka podlahová KNAUF hrúbky 3mm</t>
  </si>
  <si>
    <t>952902110</t>
  </si>
  <si>
    <t>Čistenie budov zametaním v miestnostiach, chodbách, na schodišti a na povalách</t>
  </si>
  <si>
    <t>971033651</t>
  </si>
  <si>
    <t>Vybúranie otvorov v murive tehl. plochy do 4 m2 hr.do 600 mm,  -1,87500t</t>
  </si>
  <si>
    <t>m3</t>
  </si>
  <si>
    <t>999281111</t>
  </si>
  <si>
    <t>Presun hmôt pre opravy a údržbu objektov vrátane vonkajších plášťov výšky do 25 m</t>
  </si>
  <si>
    <t>t</t>
  </si>
  <si>
    <t>763119210</t>
  </si>
  <si>
    <t>SDK priečka s izoláciou základný penetračný náter (Grundierung)</t>
  </si>
  <si>
    <t>763122111</t>
  </si>
  <si>
    <t>SDK stena predsadená  jednoduchá kca UD a CD dosky GKB tl 12,5 mm</t>
  </si>
  <si>
    <t>763169831</t>
  </si>
  <si>
    <t>Demontáž obkladových dosiek sadrokartónového podkrovia, kovová nosná konštrukcia, jednoduché opláštenie, -0,01315t</t>
  </si>
  <si>
    <t>771441018</t>
  </si>
  <si>
    <t>Montáž soklíkov z obkladačiek hutných alebo dlaždíc keram. kladených do malty rovných 65x250 mm</t>
  </si>
  <si>
    <t>5976411000</t>
  </si>
  <si>
    <t>Dlaždice keramické hladké s lesklým povrchom 200x300x8 2 Ia</t>
  </si>
  <si>
    <t>771576186</t>
  </si>
  <si>
    <t>Montáž podláh z dlaždíc keram. ukl. do tmelu flexibil.bez povrchovej úpravy alebo glaz. hlad., škar. Ceresit CE 33, 600x600mm</t>
  </si>
  <si>
    <t>5976412700</t>
  </si>
  <si>
    <t>Dlaždice keramické s hladkým povrchom líca úprava 1 A 300x300x10 3 Ia</t>
  </si>
  <si>
    <t>771579811</t>
  </si>
  <si>
    <t>Montáž prechodového profilu</t>
  </si>
  <si>
    <t>55382002000</t>
  </si>
  <si>
    <t>Prechodový profil</t>
  </si>
  <si>
    <t>998771101</t>
  </si>
  <si>
    <t>Presun hmôt pre podlahy z dlaždíc v objektoch výšky do 6m</t>
  </si>
  <si>
    <t>784422271</t>
  </si>
  <si>
    <t>Maľby vápenné s dvojnásob. pačokovaním jednofarebné v miestnostiach výšky do 3, 80 m</t>
  </si>
  <si>
    <t>784499905</t>
  </si>
  <si>
    <t>Ostatné práce - zakrývanie vnútor. zariadení a podláh papierom v miestnostiach alebo na schodisku</t>
  </si>
  <si>
    <t xml:space="preserve">EČO:   </t>
  </si>
  <si>
    <t>Stavba:   Kultúrny dom Čečehov - Modernizácia interiéru kultúrneho domu - časť veľká sála</t>
  </si>
  <si>
    <t xml:space="preserve">Dátum:   </t>
  </si>
  <si>
    <t xml:space="preserve">Spracoval:   </t>
  </si>
  <si>
    <t>Rozpočet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</si>
</sst>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###;\-####"/>
    <numFmt numFmtId="167" formatCode="0.00%;\-0.00%"/>
    <numFmt numFmtId="168" formatCode="#,##0.000;\-#,##0.000"/>
    <numFmt numFmtId="169" formatCode="#,##0.000_ ;\-#,##0.000\ "/>
  </numFmts>
  <fonts count="45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color indexed="10"/>
      <name val="Arial CE"/>
      <family val="0"/>
    </font>
    <font>
      <b/>
      <sz val="9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8" fontId="7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8" fontId="3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8" fontId="4" fillId="0" borderId="11" xfId="0" applyNumberFormat="1" applyFont="1" applyBorder="1" applyAlignment="1">
      <alignment horizontal="right"/>
    </xf>
    <xf numFmtId="3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68" fontId="4" fillId="0" borderId="13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8" fontId="4" fillId="0" borderId="17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168" fontId="8" fillId="0" borderId="17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8" fontId="9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Normal="52" zoomScaleSheetLayoutView="100" zoomScalePageLayoutView="0" workbookViewId="0" topLeftCell="A22">
      <selection activeCell="A2" sqref="A2"/>
    </sheetView>
  </sheetViews>
  <sheetFormatPr defaultColWidth="10.5" defaultRowHeight="12" customHeight="1"/>
  <cols>
    <col min="1" max="1" width="4" style="31" customWidth="1"/>
    <col min="2" max="2" width="12.33203125" style="32" customWidth="1"/>
    <col min="3" max="3" width="49.83203125" style="32" customWidth="1"/>
    <col min="4" max="4" width="3.83203125" style="32" customWidth="1"/>
    <col min="5" max="5" width="11.33203125" style="33" customWidth="1"/>
    <col min="6" max="6" width="11.5" style="33" customWidth="1"/>
    <col min="7" max="7" width="17.33203125" style="33" customWidth="1"/>
    <col min="8" max="16384" width="10.5" style="1" customWidth="1"/>
  </cols>
  <sheetData>
    <row r="1" spans="1:7" ht="17.25" customHeight="1">
      <c r="A1" s="2" t="s">
        <v>78</v>
      </c>
      <c r="B1" s="3"/>
      <c r="C1" s="3"/>
      <c r="D1" s="3"/>
      <c r="E1" s="3"/>
      <c r="F1" s="3"/>
      <c r="G1" s="3"/>
    </row>
    <row r="2" spans="1:7" ht="12.75" customHeight="1">
      <c r="A2" s="4" t="s">
        <v>75</v>
      </c>
      <c r="B2" s="3"/>
      <c r="C2" s="3"/>
      <c r="D2" s="3"/>
      <c r="E2" s="3"/>
      <c r="F2" s="3"/>
      <c r="G2" s="3"/>
    </row>
    <row r="3" spans="1:7" ht="12.75" customHeight="1">
      <c r="A3" s="4" t="s">
        <v>10</v>
      </c>
      <c r="B3" s="3"/>
      <c r="C3" s="3"/>
      <c r="D3" s="3"/>
      <c r="E3" s="5" t="s">
        <v>12</v>
      </c>
      <c r="F3" s="3"/>
      <c r="G3" s="3"/>
    </row>
    <row r="4" spans="1:7" ht="13.5" customHeight="1">
      <c r="A4" s="35"/>
      <c r="B4" s="35"/>
      <c r="C4" s="4"/>
      <c r="D4" s="3"/>
      <c r="E4" s="5" t="s">
        <v>74</v>
      </c>
      <c r="F4" s="3"/>
      <c r="G4" s="3"/>
    </row>
    <row r="5" spans="1:7" ht="12.75" customHeight="1">
      <c r="A5" s="5" t="s">
        <v>11</v>
      </c>
      <c r="B5" s="3"/>
      <c r="C5" s="3"/>
      <c r="D5" s="3"/>
      <c r="E5" s="5" t="s">
        <v>77</v>
      </c>
      <c r="F5" s="3"/>
      <c r="G5" s="3"/>
    </row>
    <row r="6" spans="1:7" ht="12.75" customHeight="1">
      <c r="A6" s="5" t="s">
        <v>28</v>
      </c>
      <c r="B6" s="3"/>
      <c r="C6" s="3"/>
      <c r="D6" s="3"/>
      <c r="E6" s="5" t="s">
        <v>76</v>
      </c>
      <c r="F6" s="3"/>
      <c r="G6" s="3"/>
    </row>
    <row r="7" spans="1:7" ht="6.75" customHeight="1" thickBot="1">
      <c r="A7" s="3"/>
      <c r="B7" s="3"/>
      <c r="C7" s="3"/>
      <c r="D7" s="3"/>
      <c r="E7" s="3"/>
      <c r="F7" s="3"/>
      <c r="G7" s="3"/>
    </row>
    <row r="8" spans="1:7" ht="28.5" customHeight="1" thickBot="1">
      <c r="A8" s="34" t="s">
        <v>29</v>
      </c>
      <c r="B8" s="34" t="s">
        <v>30</v>
      </c>
      <c r="C8" s="34" t="s">
        <v>13</v>
      </c>
      <c r="D8" s="34" t="s">
        <v>31</v>
      </c>
      <c r="E8" s="34" t="s">
        <v>32</v>
      </c>
      <c r="F8" s="34" t="s">
        <v>33</v>
      </c>
      <c r="G8" s="34" t="s">
        <v>14</v>
      </c>
    </row>
    <row r="9" spans="1:7" ht="12.75" customHeight="1" thickBot="1">
      <c r="A9" s="34" t="s">
        <v>0</v>
      </c>
      <c r="B9" s="34" t="s">
        <v>2</v>
      </c>
      <c r="C9" s="34" t="s">
        <v>4</v>
      </c>
      <c r="D9" s="34" t="s">
        <v>6</v>
      </c>
      <c r="E9" s="34" t="s">
        <v>7</v>
      </c>
      <c r="F9" s="34" t="s">
        <v>8</v>
      </c>
      <c r="G9" s="34" t="s">
        <v>9</v>
      </c>
    </row>
    <row r="10" spans="1:7" ht="3" customHeight="1">
      <c r="A10" s="6"/>
      <c r="B10" s="6"/>
      <c r="C10" s="6"/>
      <c r="D10" s="6"/>
      <c r="E10" s="6"/>
      <c r="F10" s="6"/>
      <c r="G10" s="6"/>
    </row>
    <row r="11" spans="1:7" ht="14.25" customHeight="1">
      <c r="A11" s="7"/>
      <c r="B11" s="8" t="s">
        <v>1</v>
      </c>
      <c r="C11" s="8" t="s">
        <v>15</v>
      </c>
      <c r="D11" s="8"/>
      <c r="E11" s="9"/>
      <c r="F11" s="9"/>
      <c r="G11" s="9">
        <f>G12+G16+G19</f>
        <v>0</v>
      </c>
    </row>
    <row r="12" spans="1:7" ht="21" customHeight="1" thickBot="1">
      <c r="A12" s="10"/>
      <c r="B12" s="11" t="s">
        <v>8</v>
      </c>
      <c r="C12" s="11" t="s">
        <v>16</v>
      </c>
      <c r="D12" s="11"/>
      <c r="E12" s="12"/>
      <c r="F12" s="12"/>
      <c r="G12" s="12">
        <f>G13+G14+G15</f>
        <v>0</v>
      </c>
    </row>
    <row r="13" spans="1:7" ht="24" customHeight="1">
      <c r="A13" s="13">
        <v>16</v>
      </c>
      <c r="B13" s="14" t="s">
        <v>34</v>
      </c>
      <c r="C13" s="14" t="s">
        <v>35</v>
      </c>
      <c r="D13" s="14" t="s">
        <v>36</v>
      </c>
      <c r="E13" s="15">
        <v>123.2</v>
      </c>
      <c r="F13" s="15"/>
      <c r="G13" s="15">
        <f>E13*F13</f>
        <v>0</v>
      </c>
    </row>
    <row r="14" spans="1:7" ht="24" customHeight="1">
      <c r="A14" s="16">
        <v>6</v>
      </c>
      <c r="B14" s="17" t="s">
        <v>37</v>
      </c>
      <c r="C14" s="17" t="s">
        <v>38</v>
      </c>
      <c r="D14" s="17" t="s">
        <v>39</v>
      </c>
      <c r="E14" s="18">
        <v>33</v>
      </c>
      <c r="F14" s="18"/>
      <c r="G14" s="18">
        <f>E14*F14</f>
        <v>0</v>
      </c>
    </row>
    <row r="15" spans="1:7" ht="13.5" customHeight="1" thickBot="1">
      <c r="A15" s="19">
        <v>14</v>
      </c>
      <c r="B15" s="20" t="s">
        <v>40</v>
      </c>
      <c r="C15" s="20" t="s">
        <v>41</v>
      </c>
      <c r="D15" s="20" t="s">
        <v>36</v>
      </c>
      <c r="E15" s="21">
        <v>123.2</v>
      </c>
      <c r="F15" s="21"/>
      <c r="G15" s="21">
        <f>E15*F15</f>
        <v>0</v>
      </c>
    </row>
    <row r="16" spans="1:7" ht="21" customHeight="1" thickBot="1">
      <c r="A16" s="10"/>
      <c r="B16" s="11" t="s">
        <v>3</v>
      </c>
      <c r="C16" s="11" t="s">
        <v>17</v>
      </c>
      <c r="D16" s="11"/>
      <c r="E16" s="12"/>
      <c r="F16" s="12"/>
      <c r="G16" s="12">
        <f>G17+G18</f>
        <v>0</v>
      </c>
    </row>
    <row r="17" spans="1:7" ht="24" customHeight="1" thickBot="1">
      <c r="A17" s="13">
        <v>19</v>
      </c>
      <c r="B17" s="14" t="s">
        <v>42</v>
      </c>
      <c r="C17" s="14" t="s">
        <v>43</v>
      </c>
      <c r="D17" s="14" t="s">
        <v>36</v>
      </c>
      <c r="E17" s="15">
        <v>123.2</v>
      </c>
      <c r="F17" s="15"/>
      <c r="G17" s="15">
        <f>E17*F17</f>
        <v>0</v>
      </c>
    </row>
    <row r="18" spans="1:7" ht="24" customHeight="1" thickBot="1">
      <c r="A18" s="19">
        <v>17</v>
      </c>
      <c r="B18" s="20" t="s">
        <v>44</v>
      </c>
      <c r="C18" s="20" t="s">
        <v>45</v>
      </c>
      <c r="D18" s="20" t="s">
        <v>46</v>
      </c>
      <c r="E18" s="21">
        <v>2</v>
      </c>
      <c r="F18" s="21"/>
      <c r="G18" s="15">
        <f>E18*F18</f>
        <v>0</v>
      </c>
    </row>
    <row r="19" spans="1:7" ht="21" customHeight="1" thickBot="1">
      <c r="A19" s="10"/>
      <c r="B19" s="11" t="s">
        <v>18</v>
      </c>
      <c r="C19" s="11" t="s">
        <v>19</v>
      </c>
      <c r="D19" s="11"/>
      <c r="E19" s="12"/>
      <c r="F19" s="12"/>
      <c r="G19" s="12">
        <f>G20</f>
        <v>0</v>
      </c>
    </row>
    <row r="20" spans="1:7" ht="24" customHeight="1" thickBot="1">
      <c r="A20" s="22">
        <v>7</v>
      </c>
      <c r="B20" s="23" t="s">
        <v>47</v>
      </c>
      <c r="C20" s="23" t="s">
        <v>48</v>
      </c>
      <c r="D20" s="23" t="s">
        <v>49</v>
      </c>
      <c r="E20" s="24">
        <v>1.249</v>
      </c>
      <c r="F20" s="24"/>
      <c r="G20" s="24">
        <f>E20*F20</f>
        <v>0</v>
      </c>
    </row>
    <row r="21" spans="1:7" ht="14.25" customHeight="1">
      <c r="A21" s="7"/>
      <c r="B21" s="8" t="s">
        <v>5</v>
      </c>
      <c r="C21" s="8" t="s">
        <v>20</v>
      </c>
      <c r="D21" s="8"/>
      <c r="E21" s="9"/>
      <c r="F21" s="9"/>
      <c r="G21" s="9">
        <f>G22+G26+G34</f>
        <v>0</v>
      </c>
    </row>
    <row r="22" spans="1:7" ht="21" customHeight="1" thickBot="1">
      <c r="A22" s="10"/>
      <c r="B22" s="11" t="s">
        <v>21</v>
      </c>
      <c r="C22" s="11" t="s">
        <v>22</v>
      </c>
      <c r="D22" s="11"/>
      <c r="E22" s="12"/>
      <c r="F22" s="12"/>
      <c r="G22" s="12">
        <f>G23+G24+G25</f>
        <v>0</v>
      </c>
    </row>
    <row r="23" spans="1:7" ht="24" customHeight="1" thickBot="1">
      <c r="A23" s="13">
        <v>15</v>
      </c>
      <c r="B23" s="14" t="s">
        <v>50</v>
      </c>
      <c r="C23" s="14" t="s">
        <v>51</v>
      </c>
      <c r="D23" s="14" t="s">
        <v>36</v>
      </c>
      <c r="E23" s="15">
        <v>138</v>
      </c>
      <c r="F23" s="15"/>
      <c r="G23" s="15">
        <f>E23*F23</f>
        <v>0</v>
      </c>
    </row>
    <row r="24" spans="1:7" ht="24" customHeight="1" thickBot="1">
      <c r="A24" s="16">
        <v>5</v>
      </c>
      <c r="B24" s="17" t="s">
        <v>52</v>
      </c>
      <c r="C24" s="17" t="s">
        <v>53</v>
      </c>
      <c r="D24" s="17" t="s">
        <v>36</v>
      </c>
      <c r="E24" s="18">
        <v>138.3</v>
      </c>
      <c r="F24" s="18"/>
      <c r="G24" s="15">
        <f>E24*F24</f>
        <v>0</v>
      </c>
    </row>
    <row r="25" spans="1:7" ht="24" customHeight="1" thickBot="1">
      <c r="A25" s="19">
        <v>1</v>
      </c>
      <c r="B25" s="20" t="s">
        <v>54</v>
      </c>
      <c r="C25" s="20" t="s">
        <v>55</v>
      </c>
      <c r="D25" s="20" t="s">
        <v>36</v>
      </c>
      <c r="E25" s="21">
        <v>138</v>
      </c>
      <c r="F25" s="21"/>
      <c r="G25" s="15">
        <f>E25*F25</f>
        <v>0</v>
      </c>
    </row>
    <row r="26" spans="1:7" ht="21" customHeight="1" thickBot="1">
      <c r="A26" s="10"/>
      <c r="B26" s="11" t="s">
        <v>23</v>
      </c>
      <c r="C26" s="11" t="s">
        <v>24</v>
      </c>
      <c r="D26" s="11"/>
      <c r="E26" s="12"/>
      <c r="F26" s="12"/>
      <c r="G26" s="12">
        <f>G27+G28+G29+G30+G31+G32+G33</f>
        <v>0</v>
      </c>
    </row>
    <row r="27" spans="1:7" ht="24" customHeight="1" thickBot="1">
      <c r="A27" s="22">
        <v>12</v>
      </c>
      <c r="B27" s="23" t="s">
        <v>56</v>
      </c>
      <c r="C27" s="23" t="s">
        <v>57</v>
      </c>
      <c r="D27" s="23" t="s">
        <v>39</v>
      </c>
      <c r="E27" s="24">
        <v>56</v>
      </c>
      <c r="F27" s="24"/>
      <c r="G27" s="24">
        <f>E27*F27</f>
        <v>0</v>
      </c>
    </row>
    <row r="28" spans="1:7" ht="24" customHeight="1" thickBot="1">
      <c r="A28" s="25">
        <v>13</v>
      </c>
      <c r="B28" s="26" t="s">
        <v>58</v>
      </c>
      <c r="C28" s="26" t="s">
        <v>59</v>
      </c>
      <c r="D28" s="26" t="s">
        <v>36</v>
      </c>
      <c r="E28" s="27">
        <v>57.12</v>
      </c>
      <c r="F28" s="27"/>
      <c r="G28" s="24">
        <f>E28*F28</f>
        <v>0</v>
      </c>
    </row>
    <row r="29" spans="1:7" ht="34.5" customHeight="1" thickBot="1">
      <c r="A29" s="22">
        <v>8</v>
      </c>
      <c r="B29" s="23" t="s">
        <v>60</v>
      </c>
      <c r="C29" s="23" t="s">
        <v>61</v>
      </c>
      <c r="D29" s="23" t="s">
        <v>36</v>
      </c>
      <c r="E29" s="24">
        <v>123.2</v>
      </c>
      <c r="F29" s="24"/>
      <c r="G29" s="24">
        <f>E29*F29</f>
        <v>0</v>
      </c>
    </row>
    <row r="30" spans="1:7" ht="24" customHeight="1" thickBot="1">
      <c r="A30" s="25">
        <v>9</v>
      </c>
      <c r="B30" s="26" t="s">
        <v>62</v>
      </c>
      <c r="C30" s="26" t="s">
        <v>63</v>
      </c>
      <c r="D30" s="26" t="s">
        <v>36</v>
      </c>
      <c r="E30" s="27">
        <v>125.664</v>
      </c>
      <c r="F30" s="27"/>
      <c r="G30" s="24">
        <f>E30*F30</f>
        <v>0</v>
      </c>
    </row>
    <row r="31" spans="1:7" ht="13.5" customHeight="1" thickBot="1">
      <c r="A31" s="22">
        <v>10</v>
      </c>
      <c r="B31" s="23" t="s">
        <v>64</v>
      </c>
      <c r="C31" s="23" t="s">
        <v>65</v>
      </c>
      <c r="D31" s="23" t="s">
        <v>39</v>
      </c>
      <c r="E31" s="24">
        <v>4</v>
      </c>
      <c r="F31" s="24"/>
      <c r="G31" s="24">
        <f>E31*F31</f>
        <v>0</v>
      </c>
    </row>
    <row r="32" spans="1:7" ht="13.5" customHeight="1" thickBot="1">
      <c r="A32" s="25">
        <v>18</v>
      </c>
      <c r="B32" s="26" t="s">
        <v>66</v>
      </c>
      <c r="C32" s="26" t="s">
        <v>67</v>
      </c>
      <c r="D32" s="26" t="s">
        <v>39</v>
      </c>
      <c r="E32" s="27">
        <v>4</v>
      </c>
      <c r="F32" s="27"/>
      <c r="G32" s="24">
        <f>E32*F32</f>
        <v>0</v>
      </c>
    </row>
    <row r="33" spans="1:7" ht="13.5" customHeight="1" thickBot="1">
      <c r="A33" s="22">
        <v>11</v>
      </c>
      <c r="B33" s="23" t="s">
        <v>68</v>
      </c>
      <c r="C33" s="23" t="s">
        <v>69</v>
      </c>
      <c r="D33" s="23" t="s">
        <v>49</v>
      </c>
      <c r="E33" s="24">
        <v>4.753</v>
      </c>
      <c r="F33" s="24"/>
      <c r="G33" s="24">
        <f>E33*F33</f>
        <v>0</v>
      </c>
    </row>
    <row r="34" spans="1:7" ht="21" customHeight="1" thickBot="1">
      <c r="A34" s="10"/>
      <c r="B34" s="11" t="s">
        <v>25</v>
      </c>
      <c r="C34" s="11" t="s">
        <v>26</v>
      </c>
      <c r="D34" s="11"/>
      <c r="E34" s="12"/>
      <c r="F34" s="12"/>
      <c r="G34" s="12">
        <f>G35+G36</f>
        <v>0</v>
      </c>
    </row>
    <row r="35" spans="1:7" ht="24" customHeight="1" thickBot="1">
      <c r="A35" s="13">
        <v>2</v>
      </c>
      <c r="B35" s="14" t="s">
        <v>70</v>
      </c>
      <c r="C35" s="14" t="s">
        <v>71</v>
      </c>
      <c r="D35" s="14" t="s">
        <v>36</v>
      </c>
      <c r="E35" s="15">
        <v>138.3</v>
      </c>
      <c r="F35" s="15"/>
      <c r="G35" s="15">
        <f>E35*F35</f>
        <v>0</v>
      </c>
    </row>
    <row r="36" spans="1:7" ht="24" customHeight="1" thickBot="1">
      <c r="A36" s="19">
        <v>4</v>
      </c>
      <c r="B36" s="20" t="s">
        <v>72</v>
      </c>
      <c r="C36" s="20" t="s">
        <v>73</v>
      </c>
      <c r="D36" s="20" t="s">
        <v>36</v>
      </c>
      <c r="E36" s="21">
        <v>150</v>
      </c>
      <c r="F36" s="21"/>
      <c r="G36" s="15">
        <f>E36*F36</f>
        <v>0</v>
      </c>
    </row>
    <row r="37" spans="1:7" ht="21" customHeight="1">
      <c r="A37" s="28"/>
      <c r="B37" s="29"/>
      <c r="C37" s="29" t="s">
        <v>27</v>
      </c>
      <c r="D37" s="29"/>
      <c r="E37" s="30"/>
      <c r="F37" s="30"/>
      <c r="G37" s="30">
        <f>G11+G21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slavo</dc:creator>
  <cp:keywords/>
  <dc:description/>
  <cp:lastModifiedBy>OUCecehov</cp:lastModifiedBy>
  <dcterms:created xsi:type="dcterms:W3CDTF">2019-10-24T16:25:01Z</dcterms:created>
  <dcterms:modified xsi:type="dcterms:W3CDTF">2019-11-05T15:41:08Z</dcterms:modified>
  <cp:category/>
  <cp:version/>
  <cp:contentType/>
  <cp:contentStatus/>
</cp:coreProperties>
</file>